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57" i="1" l="1"/>
  <c r="L176" i="1"/>
  <c r="L195" i="1"/>
  <c r="L100" i="1"/>
  <c r="L81" i="1"/>
  <c r="L43" i="1"/>
  <c r="J195" i="1"/>
  <c r="I195" i="1"/>
  <c r="G195" i="1"/>
  <c r="F195" i="1"/>
  <c r="H195" i="1"/>
  <c r="G176" i="1"/>
  <c r="I176" i="1"/>
  <c r="F176" i="1"/>
  <c r="H176" i="1"/>
  <c r="J176" i="1"/>
  <c r="I157" i="1"/>
  <c r="G157" i="1"/>
  <c r="J157" i="1"/>
  <c r="F157" i="1"/>
  <c r="H157" i="1"/>
  <c r="F138" i="1"/>
  <c r="G138" i="1"/>
  <c r="I138" i="1"/>
  <c r="J138" i="1"/>
  <c r="H138" i="1"/>
  <c r="H119" i="1"/>
  <c r="J119" i="1"/>
  <c r="F119" i="1"/>
  <c r="G119" i="1"/>
  <c r="I119" i="1"/>
  <c r="G100" i="1"/>
  <c r="H100" i="1"/>
  <c r="I100" i="1"/>
  <c r="F100" i="1"/>
  <c r="J100" i="1"/>
  <c r="H81" i="1"/>
  <c r="G81" i="1"/>
  <c r="F81" i="1"/>
  <c r="I81" i="1"/>
  <c r="J81" i="1"/>
  <c r="H62" i="1"/>
  <c r="I62" i="1"/>
  <c r="F62" i="1"/>
  <c r="G62" i="1"/>
  <c r="J62" i="1"/>
  <c r="I43" i="1"/>
  <c r="G43" i="1"/>
  <c r="H43" i="1"/>
  <c r="J43" i="1"/>
  <c r="F43" i="1"/>
  <c r="J24" i="1"/>
  <c r="I24" i="1"/>
  <c r="H24" i="1"/>
  <c r="G24" i="1"/>
  <c r="F24" i="1"/>
  <c r="L196" i="1" l="1"/>
  <c r="H196" i="1"/>
  <c r="I196" i="1"/>
  <c r="J196" i="1"/>
  <c r="F196" i="1"/>
  <c r="G196" i="1"/>
</calcChain>
</file>

<file path=xl/sharedStrings.xml><?xml version="1.0" encoding="utf-8"?>
<sst xmlns="http://schemas.openxmlformats.org/spreadsheetml/2006/main" count="241" uniqueCount="60">
  <si>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</si>
  <si>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</si>
  <si>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</si>
  <si>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</si>
  <si>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</si>
  <si>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</si>
  <si>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</si>
  <si>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</si>
  <si>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</si>
  <si>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</si>
  <si>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</si>
  <si>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</si>
  <si>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</si>
  <si>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</si>
  <si>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</si>
  <si>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</si>
  <si>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</si>
  <si>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</si>
  <si>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</si>
  <si>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</si>
  <si>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</si>
  <si>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</si>
  <si>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</si>
  <si>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</si>
  <si>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</si>
  <si>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</si>
  <si>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</si>
  <si>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</si>
  <si>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</si>
  <si>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</si>
  <si>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</si>
  <si>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</si>
  <si>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</si>
  <si>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</si>
  <si>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</si>
  <si>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</si>
  <si>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</si>
  <si>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</si>
  <si>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</si>
  <si>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</si>
  <si>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</si>
  <si>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</si>
  <si>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</si>
  <si>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</si>
  <si>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</si>
  <si>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</si>
  <si>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</si>
  <si>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</si>
  <si>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</si>
  <si>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</si>
  <si>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</si>
  <si>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</si>
  <si>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</si>
  <si>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</si>
  <si>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</si>
  <si>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</si>
  <si>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Картофельное пюре №377</t>
  </si>
  <si>
    <t>Директор</t>
  </si>
  <si>
    <t>МБОУ "Гудермесская СШ№12 им. А.А. Кадырова"</t>
  </si>
  <si>
    <t>Закрыева Х.Х.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</si>
</sst>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L196" sqref="L19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58</v>
      </c>
      <c r="D1" s="56"/>
      <c r="E1" s="56"/>
      <c r="F1" s="12" t="s">
        <v>16</v>
      </c>
      <c r="G1" s="2" t="s">
        <v>17</v>
      </c>
      <c r="H1" s="57" t="s">
        <v>57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59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30</v>
      </c>
      <c r="G12" s="43">
        <v>6.96</v>
      </c>
      <c r="H12" s="43">
        <v>8.8800000000000008</v>
      </c>
      <c r="I12" s="43">
        <v>0</v>
      </c>
      <c r="J12" s="43">
        <v>107.76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600</v>
      </c>
      <c r="G24" s="32">
        <f t="shared" ref="G24:J24" si="4">G13+G23</f>
        <v>25.93</v>
      </c>
      <c r="H24" s="32">
        <f t="shared" si="4"/>
        <v>22.43</v>
      </c>
      <c r="I24" s="32">
        <f t="shared" si="4"/>
        <v>121.03999999999999</v>
      </c>
      <c r="J24" s="32">
        <f t="shared" si="4"/>
        <v>790.69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 t="s">
        <v>47</v>
      </c>
      <c r="F30" s="43">
        <v>10</v>
      </c>
      <c r="G30" s="43">
        <v>0.08</v>
      </c>
      <c r="H30" s="43">
        <v>8.1999999999999993</v>
      </c>
      <c r="I30" s="43">
        <v>0.13</v>
      </c>
      <c r="J30" s="43">
        <v>74.64</v>
      </c>
      <c r="K30" s="44">
        <v>14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741.45999999999992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 t="s">
        <v>44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 t="s">
        <v>47</v>
      </c>
      <c r="F50" s="43">
        <v>10</v>
      </c>
      <c r="G50" s="43">
        <v>0.08</v>
      </c>
      <c r="H50" s="43">
        <v>8.1999999999999993</v>
      </c>
      <c r="I50" s="43">
        <v>0.13</v>
      </c>
      <c r="J50" s="43">
        <v>74.64</v>
      </c>
      <c r="K50" s="44">
        <v>14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17.249999999999996</v>
      </c>
      <c r="H51" s="19">
        <f>SUM(H44:H50)</f>
        <v>26.46</v>
      </c>
      <c r="I51" s="19">
        <f>SUM(I44:I50)</f>
        <v>96.659999999999982</v>
      </c>
      <c r="J51" s="19">
        <f>SUM(J44:J50)</f>
        <v>694.71999999999991</v>
      </c>
      <c r="K51" s="25"/>
      <c r="L51" s="19">
        <f t="shared" ref="L51" si="18"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510</v>
      </c>
      <c r="G62" s="32">
        <f t="shared" ref="G62" si="23">G51+G61</f>
        <v>17.249999999999996</v>
      </c>
      <c r="H62" s="32">
        <f t="shared" ref="H62" si="24">H51+H61</f>
        <v>26.46</v>
      </c>
      <c r="I62" s="32">
        <f t="shared" ref="I62" si="25">I51+I61</f>
        <v>96.659999999999982</v>
      </c>
      <c r="J62" s="32">
        <f t="shared" ref="J62:L62" si="26">J51+J61</f>
        <v>694.71999999999991</v>
      </c>
      <c r="K62" s="32"/>
      <c r="L62" s="32">
        <f t="shared" si="26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43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5" x14ac:dyDescent="0.25">
      <c r="A69" s="23"/>
      <c r="B69" s="15"/>
      <c r="C69" s="11"/>
      <c r="D69" s="6"/>
      <c r="E69" s="42" t="s">
        <v>50</v>
      </c>
      <c r="F69" s="43">
        <v>100</v>
      </c>
      <c r="G69" s="43">
        <v>9.5</v>
      </c>
      <c r="H69" s="43">
        <v>13.5</v>
      </c>
      <c r="I69" s="43">
        <v>2.74</v>
      </c>
      <c r="J69" s="43">
        <v>170.46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7">SUM(G63:G69)</f>
        <v>30.72</v>
      </c>
      <c r="H70" s="19">
        <f t="shared" ref="H70" si="28">SUM(H63:H69)</f>
        <v>30.46</v>
      </c>
      <c r="I70" s="19">
        <f t="shared" ref="I70" si="29">SUM(I63:I69)</f>
        <v>115.82000000000001</v>
      </c>
      <c r="J70" s="19">
        <f t="shared" ref="J70:L70" si="30">SUM(J63:J69)</f>
        <v>802.82999999999993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630</v>
      </c>
      <c r="G81" s="32">
        <f t="shared" ref="G81" si="35">G70+G80</f>
        <v>30.72</v>
      </c>
      <c r="H81" s="32">
        <f t="shared" ref="H81" si="36">H70+H80</f>
        <v>30.46</v>
      </c>
      <c r="I81" s="32">
        <f t="shared" ref="I81" si="37">I70+I80</f>
        <v>115.82000000000001</v>
      </c>
      <c r="J81" s="32">
        <f t="shared" ref="J81:L81" si="38">J70+J80</f>
        <v>802.82999999999993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20</v>
      </c>
      <c r="G87" s="43">
        <v>0.16</v>
      </c>
      <c r="H87" s="43">
        <v>16.399999999999999</v>
      </c>
      <c r="I87" s="43">
        <v>0.26</v>
      </c>
      <c r="J87" s="43">
        <v>149.28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39">SUM(G82:G88)</f>
        <v>16.7</v>
      </c>
      <c r="H89" s="19">
        <f t="shared" ref="H89" si="40">SUM(H82:H88)</f>
        <v>30.74</v>
      </c>
      <c r="I89" s="19">
        <f t="shared" ref="I89" si="41">SUM(I82:I88)</f>
        <v>102.16000000000001</v>
      </c>
      <c r="J89" s="19">
        <f t="shared" ref="J89:L89" si="42">SUM(J82:J88)</f>
        <v>753.04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1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605</v>
      </c>
      <c r="G100" s="32">
        <f t="shared" ref="G100" si="47">G89+G99</f>
        <v>16.7</v>
      </c>
      <c r="H100" s="32">
        <f t="shared" ref="H100" si="48">H89+H99</f>
        <v>30.74</v>
      </c>
      <c r="I100" s="32">
        <f t="shared" ref="I100" si="49">I89+I99</f>
        <v>102.16000000000001</v>
      </c>
      <c r="J100" s="32">
        <f t="shared" ref="J100:L100" si="50">J89+J99</f>
        <v>753.04</v>
      </c>
      <c r="K100" s="32"/>
      <c r="L100" s="32">
        <f t="shared" si="5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53</v>
      </c>
      <c r="F107" s="43">
        <v>50</v>
      </c>
      <c r="G107" s="43">
        <v>1</v>
      </c>
      <c r="H107" s="43">
        <v>1.3</v>
      </c>
      <c r="I107" s="43">
        <v>3.09</v>
      </c>
      <c r="J107" s="43">
        <v>28.06</v>
      </c>
      <c r="K107" s="44">
        <v>422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1">SUM(G101:G107)</f>
        <v>16.7</v>
      </c>
      <c r="H108" s="19">
        <f t="shared" si="51"/>
        <v>24.639999999999997</v>
      </c>
      <c r="I108" s="19">
        <f t="shared" si="51"/>
        <v>87.710000000000008</v>
      </c>
      <c r="J108" s="19">
        <f t="shared" si="51"/>
        <v>635.6099999999999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495</v>
      </c>
      <c r="G119" s="32">
        <f t="shared" ref="G119" si="55">G108+G118</f>
        <v>16.7</v>
      </c>
      <c r="H119" s="32">
        <f t="shared" ref="H119" si="56">H108+H118</f>
        <v>24.639999999999997</v>
      </c>
      <c r="I119" s="32">
        <f t="shared" ref="I119" si="57">I108+I118</f>
        <v>87.710000000000008</v>
      </c>
      <c r="J119" s="32">
        <f t="shared" ref="J119:L119" si="58">J108+J118</f>
        <v>635.6099999999999</v>
      </c>
      <c r="K119" s="32"/>
      <c r="L119" s="32">
        <f t="shared" si="58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47</v>
      </c>
      <c r="F126" s="43">
        <v>20</v>
      </c>
      <c r="G126" s="43">
        <v>0.16</v>
      </c>
      <c r="H126" s="43">
        <v>16.399999999999999</v>
      </c>
      <c r="I126" s="43">
        <v>0.26</v>
      </c>
      <c r="J126" s="43">
        <v>149.28</v>
      </c>
      <c r="K126" s="44">
        <v>14</v>
      </c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9">SUM(G120:G126)</f>
        <v>17.68</v>
      </c>
      <c r="H127" s="19">
        <f t="shared" si="59"/>
        <v>29.5</v>
      </c>
      <c r="I127" s="19">
        <f t="shared" si="59"/>
        <v>115.53999999999999</v>
      </c>
      <c r="J127" s="19">
        <f t="shared" si="59"/>
        <v>799.31999999999994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655</v>
      </c>
      <c r="G138" s="32">
        <f t="shared" ref="G138" si="63">G127+G137</f>
        <v>17.68</v>
      </c>
      <c r="H138" s="32">
        <f t="shared" ref="H138" si="64">H127+H137</f>
        <v>29.5</v>
      </c>
      <c r="I138" s="32">
        <f t="shared" ref="I138" si="65">I127+I137</f>
        <v>115.53999999999999</v>
      </c>
      <c r="J138" s="32">
        <f t="shared" ref="J138:L138" si="66">J127+J137</f>
        <v>799.31999999999994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 t="s">
        <v>47</v>
      </c>
      <c r="F144" s="43">
        <v>20</v>
      </c>
      <c r="G144" s="43">
        <v>0.16</v>
      </c>
      <c r="H144" s="43">
        <v>16.399999999999999</v>
      </c>
      <c r="I144" s="43">
        <v>0.26</v>
      </c>
      <c r="J144" s="43">
        <v>149.28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16.900000000000002</v>
      </c>
      <c r="H146" s="19">
        <f t="shared" si="67"/>
        <v>23.5</v>
      </c>
      <c r="I146" s="19">
        <f t="shared" si="67"/>
        <v>105.57000000000001</v>
      </c>
      <c r="J146" s="19">
        <f t="shared" si="67"/>
        <v>643.91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555</v>
      </c>
      <c r="G157" s="32">
        <f t="shared" ref="G157" si="71">G146+G156</f>
        <v>16.900000000000002</v>
      </c>
      <c r="H157" s="32">
        <f t="shared" ref="H157" si="72">H146+H156</f>
        <v>23.5</v>
      </c>
      <c r="I157" s="32">
        <f t="shared" ref="I157" si="73">I146+I156</f>
        <v>105.57000000000001</v>
      </c>
      <c r="J157" s="32">
        <f t="shared" ref="J157:L157" si="74">J146+J156</f>
        <v>643.91</v>
      </c>
      <c r="K157" s="32"/>
      <c r="L157" s="32">
        <f t="shared" si="74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 t="s">
        <v>47</v>
      </c>
      <c r="F163" s="43">
        <v>20</v>
      </c>
      <c r="G163" s="43">
        <v>0.16</v>
      </c>
      <c r="H163" s="43">
        <v>16.399999999999999</v>
      </c>
      <c r="I163" s="43">
        <v>0.26</v>
      </c>
      <c r="J163" s="43">
        <v>149.28</v>
      </c>
      <c r="K163" s="44">
        <v>14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5">SUM(G158:G164)</f>
        <v>17.100000000000001</v>
      </c>
      <c r="H165" s="19">
        <f t="shared" si="75"/>
        <v>22.72</v>
      </c>
      <c r="I165" s="19">
        <f t="shared" si="75"/>
        <v>127.67999999999999</v>
      </c>
      <c r="J165" s="19">
        <f t="shared" si="75"/>
        <v>726.13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630</v>
      </c>
      <c r="G176" s="32">
        <f t="shared" ref="G176" si="79">G165+G175</f>
        <v>17.100000000000001</v>
      </c>
      <c r="H176" s="32">
        <f t="shared" ref="H176" si="80">H165+H175</f>
        <v>22.72</v>
      </c>
      <c r="I176" s="32">
        <f t="shared" ref="I176" si="81">I165+I175</f>
        <v>127.67999999999999</v>
      </c>
      <c r="J176" s="32">
        <f t="shared" ref="J176:L176" si="82">J165+J175</f>
        <v>726.13</v>
      </c>
      <c r="K176" s="32"/>
      <c r="L176" s="32">
        <f t="shared" si="82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/>
    </row>
    <row r="178" spans="1:12" ht="15" x14ac:dyDescent="0.25">
      <c r="A178" s="23"/>
      <c r="B178" s="15"/>
      <c r="C178" s="11"/>
      <c r="D178" s="6"/>
      <c r="E178" s="42" t="s">
        <v>44</v>
      </c>
      <c r="F178" s="43">
        <v>60</v>
      </c>
      <c r="G178" s="43">
        <v>4.2</v>
      </c>
      <c r="H178" s="43">
        <v>6.7</v>
      </c>
      <c r="I178" s="43">
        <v>27.8</v>
      </c>
      <c r="J178" s="43">
        <v>188.3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47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 t="s">
        <v>50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3">SUM(G177:G183)</f>
        <v>25.83</v>
      </c>
      <c r="H184" s="19">
        <f t="shared" si="83"/>
        <v>43.699999999999996</v>
      </c>
      <c r="I184" s="19">
        <f t="shared" si="83"/>
        <v>97.289999999999992</v>
      </c>
      <c r="J184" s="19">
        <f t="shared" si="83"/>
        <v>828.31000000000006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630</v>
      </c>
      <c r="G195" s="32">
        <f t="shared" ref="G195" si="87">G184+G194</f>
        <v>25.83</v>
      </c>
      <c r="H195" s="32">
        <f t="shared" ref="H195" si="88">H184+H194</f>
        <v>43.699999999999996</v>
      </c>
      <c r="I195" s="32">
        <f t="shared" ref="I195" si="89">I184+I194</f>
        <v>97.289999999999992</v>
      </c>
      <c r="J195" s="32">
        <f t="shared" ref="J195:L195" si="90">J184+J194</f>
        <v>828.31000000000006</v>
      </c>
      <c r="K195" s="32"/>
      <c r="L195" s="32">
        <f t="shared" si="90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592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20.189</v>
      </c>
      <c r="H196" s="34">
        <f t="shared" si="91"/>
        <v>27.607999999999997</v>
      </c>
      <c r="I196" s="34">
        <f t="shared" si="91"/>
        <v>110.27799999999999</v>
      </c>
      <c r="J196" s="34">
        <f t="shared" si="91"/>
        <v>741.60199999999998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2023-10-13T13:35:57Z</dcterms:modified>
</cp:coreProperties>
</file>